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22\Desktop\AUDITORIAS\AUDITORIA SUPERIOR CHIHUAHUA\4to trimestre 2022\EXCEL\"/>
    </mc:Choice>
  </mc:AlternateContent>
  <xr:revisionPtr revIDLastSave="0" documentId="13_ncr:1_{1AF55A5C-E6BE-43B6-927F-66E8E9AAF899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ANEXO">#REF!</definedName>
    <definedName name="_xlnm.Print_Area" localSheetId="0">EAA!$B$2:$G$40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C8" i="1" s="1"/>
  <c r="D8" i="1" l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<sst xmlns="http://schemas.openxmlformats.org/spreadsheetml/2006/main" count="31" uniqueCount="31">
  <si>
    <t>Nombre del Ente Público</t>
  </si>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</sst>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2705100</xdr:colOff>
      <xdr:row>33</xdr:row>
      <xdr:rowOff>95250</xdr:rowOff>
    </xdr:from>
    <xdr:to>
      <xdr:col>4</xdr:col>
      <xdr:colOff>400050</xdr:colOff>
      <xdr:row>39</xdr:row>
      <xdr:rowOff>117785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A48E41E2-C3DB-D949-0B3C-4B192CFF6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6238875"/>
          <a:ext cx="2181225" cy="936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workbookViewId="0">
      <selection activeCell="I9" sqref="I9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3" width="13.28515625" style="13" bestFit="1" customWidth="1"/>
    <col min="4" max="5" width="12.7109375" style="13" bestFit="1" customWidth="1"/>
    <col min="6" max="6" width="13.28515625" style="13" bestFit="1" customWidth="1"/>
    <col min="7" max="7" width="12.42578125" style="13" customWidth="1"/>
    <col min="8" max="16384" width="11.5703125" style="13"/>
  </cols>
  <sheetData>
    <row r="1" spans="2:7" ht="12.75" thickBot="1" x14ac:dyDescent="0.25"/>
    <row r="2" spans="2:7" x14ac:dyDescent="0.2">
      <c r="B2" s="19" t="s">
        <v>0</v>
      </c>
      <c r="C2" s="20"/>
      <c r="D2" s="20"/>
      <c r="E2" s="20"/>
      <c r="F2" s="20"/>
      <c r="G2" s="21"/>
    </row>
    <row r="3" spans="2:7" x14ac:dyDescent="0.2">
      <c r="B3" s="22" t="s">
        <v>1</v>
      </c>
      <c r="C3" s="23"/>
      <c r="D3" s="23"/>
      <c r="E3" s="23"/>
      <c r="F3" s="23"/>
      <c r="G3" s="24"/>
    </row>
    <row r="4" spans="2:7" ht="12.75" thickBot="1" x14ac:dyDescent="0.25">
      <c r="B4" s="25" t="s">
        <v>30</v>
      </c>
      <c r="C4" s="26"/>
      <c r="D4" s="26"/>
      <c r="E4" s="26"/>
      <c r="F4" s="26"/>
      <c r="G4" s="27"/>
    </row>
    <row r="5" spans="2:7" ht="24" x14ac:dyDescent="0.2">
      <c r="B5" s="28" t="s">
        <v>2</v>
      </c>
      <c r="C5" s="11" t="s">
        <v>25</v>
      </c>
      <c r="D5" s="11" t="s">
        <v>29</v>
      </c>
      <c r="E5" s="11" t="s">
        <v>26</v>
      </c>
      <c r="F5" s="11" t="s">
        <v>27</v>
      </c>
      <c r="G5" s="11" t="s">
        <v>3</v>
      </c>
    </row>
    <row r="6" spans="2:7" ht="12.75" thickBot="1" x14ac:dyDescent="0.25">
      <c r="B6" s="29"/>
      <c r="C6" s="5">
        <v>1</v>
      </c>
      <c r="D6" s="5">
        <v>2</v>
      </c>
      <c r="E6" s="5">
        <v>3</v>
      </c>
      <c r="F6" s="5" t="s">
        <v>28</v>
      </c>
      <c r="G6" s="5" t="s">
        <v>4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5</v>
      </c>
      <c r="C8" s="7">
        <f>SUM(C10,C19)</f>
        <v>39168794.669999987</v>
      </c>
      <c r="D8" s="7">
        <f>SUM(D10,D19)</f>
        <v>39189597.800000004</v>
      </c>
      <c r="E8" s="7">
        <f>SUM(E10,E19)</f>
        <v>46290671.849999994</v>
      </c>
      <c r="F8" s="7">
        <f>C8+D8-E8</f>
        <v>32067720.620000005</v>
      </c>
      <c r="G8" s="7">
        <f>F8-C8</f>
        <v>-7101074.0499999821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6</v>
      </c>
      <c r="C10" s="7">
        <f>SUM(C11:C17)</f>
        <v>29226662.239999998</v>
      </c>
      <c r="D10" s="7">
        <f>SUM(D11:D17)</f>
        <v>39189597.800000004</v>
      </c>
      <c r="E10" s="7">
        <f>SUM(E11:E17)</f>
        <v>46027750.559999995</v>
      </c>
      <c r="F10" s="7">
        <f t="shared" ref="F10:F17" si="0">C10+D10-E10</f>
        <v>22388509.480000012</v>
      </c>
      <c r="G10" s="7">
        <f t="shared" ref="G10:G17" si="1">F10-C10</f>
        <v>-6838152.7599999867</v>
      </c>
    </row>
    <row r="11" spans="2:7" x14ac:dyDescent="0.2">
      <c r="B11" s="3" t="s">
        <v>7</v>
      </c>
      <c r="C11" s="8">
        <v>28902017.809999999</v>
      </c>
      <c r="D11" s="8">
        <v>34333372.270000003</v>
      </c>
      <c r="E11" s="8">
        <v>41057947.659999996</v>
      </c>
      <c r="F11" s="12">
        <f t="shared" si="0"/>
        <v>22177442.420000002</v>
      </c>
      <c r="G11" s="12">
        <f t="shared" si="1"/>
        <v>-6724575.3899999969</v>
      </c>
    </row>
    <row r="12" spans="2:7" x14ac:dyDescent="0.2">
      <c r="B12" s="3" t="s">
        <v>8</v>
      </c>
      <c r="C12" s="8">
        <v>292833.86</v>
      </c>
      <c r="D12" s="8">
        <v>4831963.8099999996</v>
      </c>
      <c r="E12" s="8">
        <v>4928759.49</v>
      </c>
      <c r="F12" s="12">
        <f t="shared" si="0"/>
        <v>196038.1799999997</v>
      </c>
      <c r="G12" s="12">
        <f t="shared" si="1"/>
        <v>-96795.680000000284</v>
      </c>
    </row>
    <row r="13" spans="2:7" x14ac:dyDescent="0.2">
      <c r="B13" s="3" t="s">
        <v>9</v>
      </c>
      <c r="C13" s="8">
        <v>31810.57</v>
      </c>
      <c r="D13" s="8">
        <v>24261.72</v>
      </c>
      <c r="E13" s="8">
        <v>41043.410000000003</v>
      </c>
      <c r="F13" s="12">
        <f t="shared" si="0"/>
        <v>15028.879999999997</v>
      </c>
      <c r="G13" s="12">
        <f t="shared" si="1"/>
        <v>-16781.690000000002</v>
      </c>
    </row>
    <row r="14" spans="2:7" x14ac:dyDescent="0.2">
      <c r="B14" s="3" t="s">
        <v>10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11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12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13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14</v>
      </c>
      <c r="C19" s="7">
        <f>SUM(C20:C28)</f>
        <v>9942132.4299999923</v>
      </c>
      <c r="D19" s="7">
        <f>SUM(D20:D28)</f>
        <v>0</v>
      </c>
      <c r="E19" s="7">
        <f>SUM(E20:E28)</f>
        <v>262921.29000000004</v>
      </c>
      <c r="F19" s="7">
        <f t="shared" ref="F19:F28" si="2">C19+D19-E19</f>
        <v>9679211.1399999931</v>
      </c>
      <c r="G19" s="7">
        <f t="shared" ref="G19:G28" si="3">F19-C19</f>
        <v>-262921.28999999911</v>
      </c>
    </row>
    <row r="20" spans="1:7" x14ac:dyDescent="0.2">
      <c r="B20" s="3" t="s">
        <v>15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16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17</v>
      </c>
      <c r="B22" s="3" t="s">
        <v>18</v>
      </c>
      <c r="C22" s="8">
        <v>15189923.119999999</v>
      </c>
      <c r="D22" s="8">
        <v>0</v>
      </c>
      <c r="E22" s="8">
        <v>0</v>
      </c>
      <c r="F22" s="12">
        <f t="shared" si="2"/>
        <v>15189923.119999999</v>
      </c>
      <c r="G22" s="12">
        <f t="shared" si="3"/>
        <v>0</v>
      </c>
    </row>
    <row r="23" spans="1:7" x14ac:dyDescent="0.2">
      <c r="B23" s="3" t="s">
        <v>19</v>
      </c>
      <c r="C23" s="8">
        <v>26646505.469999999</v>
      </c>
      <c r="D23" s="8"/>
      <c r="E23" s="8">
        <v>4976.3999999999996</v>
      </c>
      <c r="F23" s="12">
        <f t="shared" si="2"/>
        <v>26641529.07</v>
      </c>
      <c r="G23" s="12">
        <f t="shared" si="3"/>
        <v>-4976.3999999985099</v>
      </c>
    </row>
    <row r="24" spans="1:7" x14ac:dyDescent="0.2">
      <c r="B24" s="3" t="s">
        <v>20</v>
      </c>
      <c r="C24" s="8">
        <v>737058.62</v>
      </c>
      <c r="D24" s="8">
        <v>0</v>
      </c>
      <c r="E24" s="8">
        <v>0</v>
      </c>
      <c r="F24" s="12">
        <f t="shared" si="2"/>
        <v>737058.62</v>
      </c>
      <c r="G24" s="12">
        <f t="shared" si="3"/>
        <v>0</v>
      </c>
    </row>
    <row r="25" spans="1:7" ht="24" x14ac:dyDescent="0.2">
      <c r="B25" s="3" t="s">
        <v>21</v>
      </c>
      <c r="C25" s="8">
        <v>-32631354.780000001</v>
      </c>
      <c r="D25" s="8">
        <v>0</v>
      </c>
      <c r="E25" s="8">
        <v>257944.89</v>
      </c>
      <c r="F25" s="12">
        <f t="shared" si="2"/>
        <v>-32889299.670000002</v>
      </c>
      <c r="G25" s="12">
        <f t="shared" si="3"/>
        <v>-257944.8900000006</v>
      </c>
    </row>
    <row r="26" spans="1:7" x14ac:dyDescent="0.2">
      <c r="B26" s="3" t="s">
        <v>22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23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24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1" spans="1:7" s="18" customFormat="1" ht="12.75" x14ac:dyDescent="0.2">
      <c r="B31" s="17"/>
    </row>
    <row r="32" spans="1:7" s="18" customFormat="1" x14ac:dyDescent="0.2"/>
    <row r="33" s="18" customFormat="1" x14ac:dyDescent="0.2"/>
    <row r="34" s="18" customFormat="1" x14ac:dyDescent="0.2"/>
    <row r="35" s="18" customFormat="1" x14ac:dyDescent="0.2"/>
    <row r="36" s="18" customFormat="1" x14ac:dyDescent="0.2"/>
    <row r="37" s="18" customFormat="1" x14ac:dyDescent="0.2"/>
    <row r="38" s="18" customFormat="1" x14ac:dyDescent="0.2"/>
    <row r="39" s="18" customFormat="1" x14ac:dyDescent="0.2"/>
    <row r="40" s="18" customFormat="1" x14ac:dyDescent="0.2"/>
    <row r="41" s="18" customFormat="1" x14ac:dyDescent="0.2"/>
    <row r="42" s="18" customFormat="1" x14ac:dyDescent="0.2"/>
    <row r="43" s="18" customFormat="1" x14ac:dyDescent="0.2"/>
    <row r="44" s="18" customFormat="1" x14ac:dyDescent="0.2"/>
    <row r="45" s="18" customFormat="1" x14ac:dyDescent="0.2"/>
    <row r="46" s="18" customFormat="1" x14ac:dyDescent="0.2"/>
    <row r="47" s="18" customFormat="1" x14ac:dyDescent="0.2"/>
    <row r="4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22</cp:lastModifiedBy>
  <cp:lastPrinted>2022-11-18T20:09:14Z</cp:lastPrinted>
  <dcterms:created xsi:type="dcterms:W3CDTF">2019-12-03T19:14:48Z</dcterms:created>
  <dcterms:modified xsi:type="dcterms:W3CDTF">2023-01-20T22:02:28Z</dcterms:modified>
</cp:coreProperties>
</file>